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0" windowWidth="34640" windowHeight="17320"/>
  </bookViews>
  <sheets>
    <sheet name="Violencias sexuales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</calcChain>
</file>

<file path=xl/sharedStrings.xml><?xml version="1.0" encoding="utf-8"?>
<sst xmlns="http://schemas.openxmlformats.org/spreadsheetml/2006/main" count="19" uniqueCount="17">
  <si>
    <t>País</t>
  </si>
  <si>
    <t>Perú</t>
  </si>
  <si>
    <t>Total general</t>
  </si>
  <si>
    <t>Argentina</t>
  </si>
  <si>
    <t>El Salvador</t>
  </si>
  <si>
    <t>Colombia Fiscalía</t>
  </si>
  <si>
    <t>Colombia Medicina Legal</t>
  </si>
  <si>
    <t>En Colombia</t>
  </si>
  <si>
    <t>En Argentina</t>
  </si>
  <si>
    <t>Por lo menos 80 niñas y adolescentes víctimas no eran argentinas, algunas eran de Perú, Bolivia, Paraguay y Chile, entre otras.</t>
  </si>
  <si>
    <t>En las cárceles aumentó el número de presos internos por violar niños y adolescentes. Esta constituyó la segunda causa de privación de la libertad durante 2018, pasando de 8.121 reos en 2017 a 8.720 el año siguiente.</t>
  </si>
  <si>
    <t xml:space="preserve">La mayoría de las violencias sexuales se cometen contra niñas entre 10 y 14 años (38.609). </t>
  </si>
  <si>
    <t>La Fiscalía General de la Nación ha abierto 67.207 casos por violencias sexuales contra niñas y adolescentes entre 2013 y 2017, de los cuales el 82% (55.047) continúan en etapa de Indagación. Sólo el 5,4% de los casos abiertos en este periodo han llegado a la ejecución de penas.</t>
  </si>
  <si>
    <t>*Aclarar si estas fechas son del hecho o de la denuncia*</t>
  </si>
  <si>
    <t>Datos clave REVISAR POR FAVOR</t>
  </si>
  <si>
    <t>La mayoría de las veces, 452, el abusador fue el padre de la víctima.</t>
  </si>
  <si>
    <t>452 personas fueron condenadas por violación entre 2013 y 2017. **ACLARAR SI EL DATO ES SÓLO PARA NIÑAS Y ADOLESCENTES***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</si>
</sst>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7C80"/>
        <bgColor theme="4" tint="0.79998168889431442"/>
      </patternFill>
    </fill>
    <fill>
      <patternFill patternType="solid">
        <fgColor rgb="FFFF7C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5" fontId="0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0" fillId="4" borderId="1" xfId="1" applyNumberFormat="1" applyFont="1" applyFill="1" applyBorder="1"/>
    <xf numFmtId="0" fontId="2" fillId="0" borderId="1" xfId="0" applyFont="1" applyBorder="1"/>
    <xf numFmtId="0" fontId="2" fillId="0" borderId="1" xfId="0" applyFont="1" applyFill="1" applyBorder="1"/>
    <xf numFmtId="165" fontId="0" fillId="0" borderId="0" xfId="0" applyNumberFormat="1"/>
    <xf numFmtId="0" fontId="4" fillId="5" borderId="0" xfId="0" applyFont="1" applyFill="1" applyAlignment="1">
      <alignment wrapText="1"/>
    </xf>
    <xf numFmtId="165" fontId="3" fillId="0" borderId="2" xfId="0" applyNumberFormat="1" applyFont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vertical="center"/>
    </xf>
    <xf numFmtId="165" fontId="0" fillId="0" borderId="1" xfId="1" applyNumberFormat="1" applyFont="1" applyBorder="1" applyAlignment="1">
      <alignment horizontal="right" vertical="center"/>
    </xf>
    <xf numFmtId="165" fontId="0" fillId="4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6" borderId="1" xfId="0" applyFill="1" applyBorder="1" applyAlignment="1">
      <alignment horizontal="left" wrapText="1"/>
    </xf>
    <xf numFmtId="0" fontId="2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Q13" sqref="Q13"/>
    </sheetView>
  </sheetViews>
  <sheetFormatPr baseColWidth="10" defaultRowHeight="14" x14ac:dyDescent="0"/>
  <cols>
    <col min="1" max="1" width="23.5" bestFit="1" customWidth="1"/>
    <col min="2" max="13" width="11.5" bestFit="1" customWidth="1"/>
    <col min="14" max="16" width="13.1640625" bestFit="1" customWidth="1"/>
    <col min="17" max="17" width="14.5" customWidth="1"/>
  </cols>
  <sheetData>
    <row r="1" spans="1:17" ht="24.75" customHeight="1">
      <c r="A1" s="2" t="s">
        <v>0</v>
      </c>
      <c r="B1" s="4">
        <v>2005</v>
      </c>
      <c r="C1" s="4">
        <v>2006</v>
      </c>
      <c r="D1" s="4">
        <v>2007</v>
      </c>
      <c r="E1" s="4">
        <v>2008</v>
      </c>
      <c r="F1" s="4">
        <v>2009</v>
      </c>
      <c r="G1" s="4">
        <v>2010</v>
      </c>
      <c r="H1" s="4">
        <v>2011</v>
      </c>
      <c r="I1" s="4">
        <v>2012</v>
      </c>
      <c r="J1" s="4">
        <v>2013</v>
      </c>
      <c r="K1" s="4">
        <v>2014</v>
      </c>
      <c r="L1" s="4">
        <v>2015</v>
      </c>
      <c r="M1" s="4">
        <v>2016</v>
      </c>
      <c r="N1" s="4">
        <v>2017</v>
      </c>
      <c r="O1" s="4">
        <v>2018</v>
      </c>
      <c r="P1" s="5" t="s">
        <v>2</v>
      </c>
    </row>
    <row r="2" spans="1:17">
      <c r="A2" s="7" t="s">
        <v>1</v>
      </c>
      <c r="B2" s="1"/>
      <c r="C2" s="1"/>
      <c r="D2" s="1"/>
      <c r="E2" s="1"/>
      <c r="F2" s="1"/>
      <c r="G2" s="1"/>
      <c r="H2" s="1"/>
      <c r="I2" s="1"/>
      <c r="J2" s="1"/>
      <c r="K2" s="1">
        <v>2083</v>
      </c>
      <c r="L2" s="1">
        <v>2241</v>
      </c>
      <c r="M2" s="1">
        <v>2546</v>
      </c>
      <c r="N2" s="1">
        <v>2887</v>
      </c>
      <c r="O2" s="1">
        <v>3466</v>
      </c>
      <c r="P2" s="6">
        <f>SUM(B2:O2)</f>
        <v>13223</v>
      </c>
    </row>
    <row r="3" spans="1:17" ht="56">
      <c r="A3" s="16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>
        <v>288</v>
      </c>
      <c r="N3" s="14">
        <v>987</v>
      </c>
      <c r="O3" s="14">
        <v>1067</v>
      </c>
      <c r="P3" s="15">
        <f>SUM(B3:O3)</f>
        <v>2342</v>
      </c>
      <c r="Q3" s="10" t="s">
        <v>13</v>
      </c>
    </row>
    <row r="4" spans="1:17">
      <c r="A4" s="7" t="s">
        <v>4</v>
      </c>
      <c r="B4" s="1"/>
      <c r="C4" s="1"/>
      <c r="D4" s="1"/>
      <c r="E4" s="1"/>
      <c r="F4" s="1"/>
      <c r="G4" s="1"/>
      <c r="H4" s="1"/>
      <c r="I4" s="1"/>
      <c r="J4" s="1">
        <v>867</v>
      </c>
      <c r="K4" s="1">
        <v>1051</v>
      </c>
      <c r="L4" s="1">
        <v>1023</v>
      </c>
      <c r="M4" s="1">
        <v>1007</v>
      </c>
      <c r="N4" s="1">
        <v>1028</v>
      </c>
      <c r="O4" s="1">
        <v>702</v>
      </c>
      <c r="P4" s="6">
        <f>SUM(B4:O4)</f>
        <v>5678</v>
      </c>
    </row>
    <row r="5" spans="1:17">
      <c r="A5" s="7" t="s">
        <v>5</v>
      </c>
      <c r="B5" s="1">
        <v>50</v>
      </c>
      <c r="C5" s="1">
        <v>134</v>
      </c>
      <c r="D5" s="1">
        <v>347</v>
      </c>
      <c r="E5" s="1">
        <v>465</v>
      </c>
      <c r="F5" s="1">
        <v>510</v>
      </c>
      <c r="G5" s="1">
        <v>751</v>
      </c>
      <c r="H5" s="1">
        <v>1081</v>
      </c>
      <c r="I5" s="1">
        <v>2689</v>
      </c>
      <c r="J5" s="1">
        <v>12538</v>
      </c>
      <c r="K5" s="1">
        <v>14255</v>
      </c>
      <c r="L5" s="1">
        <v>16341</v>
      </c>
      <c r="M5" s="1">
        <v>16217</v>
      </c>
      <c r="N5" s="1">
        <v>17552</v>
      </c>
      <c r="O5" s="1"/>
      <c r="P5" s="6">
        <f>SUM(B5:O5)</f>
        <v>82930</v>
      </c>
      <c r="Q5" s="9"/>
    </row>
    <row r="6" spans="1:17">
      <c r="A6" s="8" t="s">
        <v>6</v>
      </c>
      <c r="B6" s="3"/>
      <c r="C6" s="3"/>
      <c r="D6" s="3"/>
      <c r="E6" s="3"/>
      <c r="F6" s="3"/>
      <c r="G6" s="3"/>
      <c r="H6" s="3"/>
      <c r="I6" s="3"/>
      <c r="J6" s="1">
        <v>14920</v>
      </c>
      <c r="K6" s="1">
        <v>15217</v>
      </c>
      <c r="L6" s="1">
        <v>16116</v>
      </c>
      <c r="M6" s="1">
        <v>15524</v>
      </c>
      <c r="N6" s="1">
        <v>17557</v>
      </c>
      <c r="O6" s="3"/>
      <c r="P6" s="6">
        <f>SUM(B6:O6)</f>
        <v>79334</v>
      </c>
    </row>
    <row r="7" spans="1:17" ht="18">
      <c r="P7" s="11">
        <f>SUM(P2:P6)</f>
        <v>183507</v>
      </c>
    </row>
    <row r="8" spans="1:17" ht="23.25" customHeight="1">
      <c r="A8" s="19" t="s">
        <v>14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7">
      <c r="A9" s="18" t="s">
        <v>7</v>
      </c>
      <c r="B9" s="20" t="s">
        <v>11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7" ht="32.25" customHeight="1">
      <c r="A10" s="18"/>
      <c r="B10" s="17" t="s">
        <v>12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7">
      <c r="A11" s="18" t="s">
        <v>8</v>
      </c>
      <c r="B11" s="20" t="s">
        <v>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7">
      <c r="A12" s="18"/>
      <c r="B12" s="20" t="s">
        <v>15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7">
      <c r="A13" s="12" t="s">
        <v>4</v>
      </c>
      <c r="B13" s="20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ht="30.75" customHeight="1">
      <c r="A14" s="13" t="s">
        <v>1</v>
      </c>
      <c r="B14" s="17" t="s">
        <v>10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</sheetData>
  <mergeCells count="9">
    <mergeCell ref="B14:P14"/>
    <mergeCell ref="B10:P10"/>
    <mergeCell ref="A9:A10"/>
    <mergeCell ref="A8:P8"/>
    <mergeCell ref="B9:P9"/>
    <mergeCell ref="B11:P11"/>
    <mergeCell ref="B12:P12"/>
    <mergeCell ref="A11:A12"/>
    <mergeCell ref="B13:P1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Violencias sexuales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Lucelly Castillejo Ditta</dc:creator>
  <cp:lastModifiedBy>Ginna Piedad Morelo Martinez</cp:lastModifiedBy>
  <dcterms:created xsi:type="dcterms:W3CDTF">2019-01-14T19:59:55Z</dcterms:created>
  <dcterms:modified xsi:type="dcterms:W3CDTF">2019-01-15T00:49:24Z</dcterms:modified>
</cp:coreProperties>
</file>